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640" windowHeight="940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6" i="1" l="1"/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D15" i="1"/>
  <c r="D16" i="1" s="1"/>
  <c r="E16" i="1" s="1"/>
  <c r="F16" i="1" s="1"/>
  <c r="G16" i="1" s="1"/>
  <c r="H16" i="1" s="1"/>
  <c r="I16" i="1" s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T16" i="1" s="1"/>
  <c r="U16" i="1" s="1"/>
</calcChain>
</file>

<file path=xl/sharedStrings.xml><?xml version="1.0" encoding="utf-8"?>
<sst xmlns="http://schemas.openxmlformats.org/spreadsheetml/2006/main" count="34" uniqueCount="34">
  <si>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</si>
  <si>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</si>
  <si>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</si>
  <si>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</si>
  <si>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</si>
  <si>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</si>
  <si>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</si>
  <si>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</si>
  <si>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</si>
  <si>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</si>
  <si>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</si>
  <si>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</si>
  <si>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</si>
  <si>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sprint 1</t>
  </si>
  <si>
    <t>feature 1</t>
  </si>
  <si>
    <t>feature 2</t>
  </si>
  <si>
    <t>feature 3</t>
  </si>
  <si>
    <t>feature 4</t>
  </si>
  <si>
    <t>feature 5</t>
  </si>
  <si>
    <t>sprint 2</t>
  </si>
  <si>
    <t>feature 6</t>
  </si>
  <si>
    <t>feature 8</t>
  </si>
  <si>
    <t>feature 9</t>
  </si>
  <si>
    <t>sprint 3</t>
  </si>
  <si>
    <t>week 14</t>
  </si>
  <si>
    <t>week 15</t>
  </si>
  <si>
    <t>week 16</t>
  </si>
  <si>
    <t>week 17</t>
  </si>
  <si>
    <t>week 18</t>
  </si>
  <si>
    <t>feature 0</t>
  </si>
  <si>
    <t xml:space="preserve">feature 7 </t>
  </si>
  <si>
    <t>Ideale werktijden</t>
  </si>
  <si>
    <t>uren per week</t>
  </si>
  <si>
    <t>Echte werktijden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</si>
</sst>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Burndown chart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Ideale werktijden</c:v>
          </c:tx>
          <c:marker>
            <c:symbol val="none"/>
          </c:marker>
          <c:val>
            <c:numRef>
              <c:f>Sheet1!$D$15:$V$15</c:f>
              <c:numCache>
                <c:formatCode>General</c:formatCode>
                <c:ptCount val="19"/>
                <c:pt idx="0">
                  <c:v>673</c:v>
                </c:pt>
                <c:pt idx="1">
                  <c:v>633</c:v>
                </c:pt>
                <c:pt idx="2">
                  <c:v>605</c:v>
                </c:pt>
                <c:pt idx="3">
                  <c:v>563</c:v>
                </c:pt>
                <c:pt idx="4">
                  <c:v>511</c:v>
                </c:pt>
                <c:pt idx="5">
                  <c:v>427</c:v>
                </c:pt>
                <c:pt idx="6">
                  <c:v>388</c:v>
                </c:pt>
                <c:pt idx="7">
                  <c:v>336</c:v>
                </c:pt>
                <c:pt idx="8">
                  <c:v>302</c:v>
                </c:pt>
                <c:pt idx="9">
                  <c:v>266</c:v>
                </c:pt>
                <c:pt idx="10">
                  <c:v>234</c:v>
                </c:pt>
                <c:pt idx="11">
                  <c:v>192</c:v>
                </c:pt>
                <c:pt idx="12">
                  <c:v>154</c:v>
                </c:pt>
                <c:pt idx="13">
                  <c:v>137</c:v>
                </c:pt>
                <c:pt idx="14">
                  <c:v>91</c:v>
                </c:pt>
                <c:pt idx="15">
                  <c:v>69</c:v>
                </c:pt>
                <c:pt idx="16">
                  <c:v>47</c:v>
                </c:pt>
                <c:pt idx="17">
                  <c:v>23</c:v>
                </c:pt>
                <c:pt idx="18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Echte werktijden</c:v>
          </c:tx>
          <c:marker>
            <c:symbol val="none"/>
          </c:marker>
          <c:val>
            <c:numRef>
              <c:f>Sheet1!$D$16:$V$16</c:f>
              <c:numCache>
                <c:formatCode>General</c:formatCode>
                <c:ptCount val="19"/>
                <c:pt idx="0">
                  <c:v>673</c:v>
                </c:pt>
                <c:pt idx="1">
                  <c:v>636</c:v>
                </c:pt>
                <c:pt idx="2">
                  <c:v>599</c:v>
                </c:pt>
                <c:pt idx="3">
                  <c:v>562</c:v>
                </c:pt>
                <c:pt idx="4">
                  <c:v>525</c:v>
                </c:pt>
                <c:pt idx="5">
                  <c:v>488</c:v>
                </c:pt>
                <c:pt idx="6">
                  <c:v>451</c:v>
                </c:pt>
                <c:pt idx="7">
                  <c:v>414</c:v>
                </c:pt>
                <c:pt idx="8">
                  <c:v>377</c:v>
                </c:pt>
                <c:pt idx="9">
                  <c:v>340</c:v>
                </c:pt>
                <c:pt idx="10">
                  <c:v>303</c:v>
                </c:pt>
                <c:pt idx="11">
                  <c:v>266</c:v>
                </c:pt>
                <c:pt idx="12">
                  <c:v>229</c:v>
                </c:pt>
                <c:pt idx="13">
                  <c:v>192</c:v>
                </c:pt>
                <c:pt idx="14">
                  <c:v>155</c:v>
                </c:pt>
                <c:pt idx="15">
                  <c:v>118</c:v>
                </c:pt>
                <c:pt idx="16">
                  <c:v>81</c:v>
                </c:pt>
                <c:pt idx="17">
                  <c:v>44</c:v>
                </c:pt>
                <c:pt idx="18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231808"/>
        <c:axId val="56233344"/>
      </c:lineChart>
      <c:catAx>
        <c:axId val="56231808"/>
        <c:scaling>
          <c:orientation val="minMax"/>
        </c:scaling>
        <c:delete val="0"/>
        <c:axPos val="b"/>
        <c:majorTickMark val="out"/>
        <c:minorTickMark val="none"/>
        <c:tickLblPos val="nextTo"/>
        <c:crossAx val="56233344"/>
        <c:crosses val="autoZero"/>
        <c:auto val="1"/>
        <c:lblAlgn val="ctr"/>
        <c:lblOffset val="100"/>
        <c:noMultiLvlLbl val="0"/>
      </c:catAx>
      <c:valAx>
        <c:axId val="56233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6231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438151</xdr:colOff>
      <xdr:row>17</xdr:row>
      <xdr:rowOff>76201</xdr:rowOff>
    </xdr:from>
    <xdr:to>
      <xdr:col>18</xdr:col>
      <xdr:colOff>171450</xdr:colOff>
      <xdr:row>33</xdr:row>
      <xdr:rowOff>157163</xdr:rowOff>
    </xdr:to>
    <xdr:graphicFrame macro="">
      <xdr:nvGraphicFramePr>
        <xdr:cNvPr id="2" name="Graphique 1" title="Burndown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6"/>
  <sheetViews>
    <sheetView tabSelected="1" topLeftCell="D1" workbookViewId="0">
      <selection activeCell="U24" sqref="U24"/>
    </sheetView>
  </sheetViews>
  <sheetFormatPr baseColWidth="10" defaultColWidth="9.140625" defaultRowHeight="15" x14ac:dyDescent="0.25"/>
  <cols>
    <col min="4" max="4" width="7.28515625" customWidth="1"/>
  </cols>
  <sheetData>
    <row r="2" spans="1:22" x14ac:dyDescent="0.25">
      <c r="A2" s="5" t="s">
        <v>32</v>
      </c>
      <c r="B2" s="5"/>
      <c r="D2" s="1" t="s">
        <v>0</v>
      </c>
      <c r="E2" s="1" t="s">
        <v>1</v>
      </c>
      <c r="F2" s="1" t="s">
        <v>2</v>
      </c>
      <c r="G2" s="1" t="s">
        <v>3</v>
      </c>
      <c r="H2" s="1" t="s">
        <v>4</v>
      </c>
      <c r="I2" s="3" t="s">
        <v>5</v>
      </c>
      <c r="J2" s="3" t="s">
        <v>6</v>
      </c>
      <c r="K2" s="3" t="s">
        <v>7</v>
      </c>
      <c r="L2" s="3" t="s">
        <v>8</v>
      </c>
      <c r="M2" s="3" t="s">
        <v>9</v>
      </c>
      <c r="N2" s="3" t="s">
        <v>10</v>
      </c>
      <c r="O2" s="3" t="s">
        <v>11</v>
      </c>
      <c r="P2" s="3" t="s">
        <v>12</v>
      </c>
      <c r="Q2" s="2" t="s">
        <v>24</v>
      </c>
      <c r="R2" s="2" t="s">
        <v>25</v>
      </c>
      <c r="S2" s="2" t="s">
        <v>26</v>
      </c>
      <c r="T2" s="2" t="s">
        <v>27</v>
      </c>
      <c r="U2" s="2" t="s">
        <v>28</v>
      </c>
    </row>
    <row r="4" spans="1:22" x14ac:dyDescent="0.25">
      <c r="A4" s="1" t="s">
        <v>13</v>
      </c>
    </row>
    <row r="5" spans="1:22" x14ac:dyDescent="0.25">
      <c r="B5" s="4" t="s">
        <v>29</v>
      </c>
      <c r="D5">
        <v>49</v>
      </c>
      <c r="E5">
        <v>45</v>
      </c>
      <c r="F5">
        <v>40</v>
      </c>
      <c r="G5">
        <v>37</v>
      </c>
      <c r="H5">
        <v>33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</row>
    <row r="6" spans="1:22" x14ac:dyDescent="0.25">
      <c r="A6" s="1" t="s">
        <v>19</v>
      </c>
      <c r="B6" s="4" t="s">
        <v>16</v>
      </c>
      <c r="D6">
        <v>44</v>
      </c>
      <c r="E6">
        <v>43</v>
      </c>
      <c r="F6">
        <v>40</v>
      </c>
      <c r="G6">
        <v>35</v>
      </c>
      <c r="H6">
        <v>30</v>
      </c>
      <c r="I6">
        <v>20</v>
      </c>
      <c r="J6">
        <v>10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</row>
    <row r="7" spans="1:22" x14ac:dyDescent="0.25">
      <c r="B7" s="4" t="s">
        <v>15</v>
      </c>
      <c r="D7">
        <v>80</v>
      </c>
      <c r="E7">
        <v>70</v>
      </c>
      <c r="F7">
        <v>65</v>
      </c>
      <c r="G7">
        <v>55</v>
      </c>
      <c r="H7">
        <v>40</v>
      </c>
      <c r="I7">
        <v>40</v>
      </c>
      <c r="J7">
        <v>30</v>
      </c>
      <c r="K7">
        <v>30</v>
      </c>
      <c r="L7">
        <v>25</v>
      </c>
      <c r="M7">
        <v>20</v>
      </c>
      <c r="N7">
        <v>20</v>
      </c>
      <c r="O7">
        <v>20</v>
      </c>
      <c r="P7">
        <v>15</v>
      </c>
      <c r="Q7">
        <v>10</v>
      </c>
      <c r="R7">
        <v>10</v>
      </c>
      <c r="S7">
        <v>10</v>
      </c>
      <c r="T7">
        <v>0</v>
      </c>
      <c r="U7">
        <v>0</v>
      </c>
    </row>
    <row r="8" spans="1:22" x14ac:dyDescent="0.25">
      <c r="B8" s="4" t="s">
        <v>17</v>
      </c>
      <c r="D8">
        <v>120</v>
      </c>
      <c r="E8">
        <v>120</v>
      </c>
      <c r="F8">
        <v>120</v>
      </c>
      <c r="G8">
        <v>120</v>
      </c>
      <c r="H8">
        <v>120</v>
      </c>
      <c r="I8">
        <v>100</v>
      </c>
      <c r="J8">
        <v>100</v>
      </c>
      <c r="K8">
        <v>82</v>
      </c>
      <c r="L8">
        <v>80</v>
      </c>
      <c r="M8">
        <v>80</v>
      </c>
      <c r="N8">
        <v>70</v>
      </c>
      <c r="O8">
        <v>50</v>
      </c>
      <c r="P8">
        <v>45</v>
      </c>
      <c r="Q8">
        <v>35</v>
      </c>
      <c r="R8">
        <v>26</v>
      </c>
      <c r="S8">
        <v>20</v>
      </c>
      <c r="T8">
        <v>10</v>
      </c>
      <c r="U8">
        <v>5</v>
      </c>
    </row>
    <row r="9" spans="1:22" x14ac:dyDescent="0.25">
      <c r="B9" s="4" t="s">
        <v>18</v>
      </c>
      <c r="D9">
        <v>80</v>
      </c>
      <c r="E9">
        <v>80</v>
      </c>
      <c r="F9">
        <v>80</v>
      </c>
      <c r="G9">
        <v>80</v>
      </c>
      <c r="H9">
        <v>80</v>
      </c>
      <c r="I9">
        <v>72</v>
      </c>
      <c r="J9">
        <v>67</v>
      </c>
      <c r="K9">
        <v>62</v>
      </c>
      <c r="L9">
        <v>54</v>
      </c>
      <c r="M9">
        <v>50</v>
      </c>
      <c r="N9">
        <v>50</v>
      </c>
      <c r="O9">
        <v>40</v>
      </c>
      <c r="P9">
        <v>30</v>
      </c>
      <c r="Q9">
        <v>30</v>
      </c>
      <c r="R9">
        <v>20</v>
      </c>
      <c r="S9">
        <v>12</v>
      </c>
      <c r="T9">
        <v>10</v>
      </c>
      <c r="U9">
        <v>0</v>
      </c>
    </row>
    <row r="10" spans="1:22" x14ac:dyDescent="0.25">
      <c r="B10" s="4" t="s">
        <v>20</v>
      </c>
      <c r="D10">
        <v>40</v>
      </c>
      <c r="E10">
        <v>40</v>
      </c>
      <c r="F10">
        <v>40</v>
      </c>
      <c r="G10">
        <v>40</v>
      </c>
      <c r="H10">
        <v>40</v>
      </c>
      <c r="I10">
        <v>32</v>
      </c>
      <c r="J10">
        <v>27</v>
      </c>
      <c r="K10">
        <v>25</v>
      </c>
      <c r="L10">
        <v>20</v>
      </c>
      <c r="M10">
        <v>12</v>
      </c>
      <c r="N10">
        <v>7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</row>
    <row r="11" spans="1:22" x14ac:dyDescent="0.25">
      <c r="A11" s="1" t="s">
        <v>23</v>
      </c>
      <c r="B11" s="4" t="s">
        <v>21</v>
      </c>
      <c r="D11">
        <v>90</v>
      </c>
      <c r="E11">
        <v>75</v>
      </c>
      <c r="F11">
        <v>68</v>
      </c>
      <c r="G11">
        <v>68</v>
      </c>
      <c r="H11">
        <v>60</v>
      </c>
      <c r="I11">
        <v>60</v>
      </c>
      <c r="J11">
        <v>52</v>
      </c>
      <c r="K11">
        <v>47</v>
      </c>
      <c r="L11">
        <v>40</v>
      </c>
      <c r="M11">
        <v>32</v>
      </c>
      <c r="N11">
        <v>32</v>
      </c>
      <c r="O11">
        <v>27</v>
      </c>
      <c r="P11">
        <v>22</v>
      </c>
      <c r="Q11">
        <v>20</v>
      </c>
      <c r="R11">
        <v>17</v>
      </c>
      <c r="S11">
        <v>15</v>
      </c>
      <c r="T11">
        <v>15</v>
      </c>
      <c r="U11">
        <v>8</v>
      </c>
    </row>
    <row r="12" spans="1:22" x14ac:dyDescent="0.25">
      <c r="B12" s="4" t="s">
        <v>30</v>
      </c>
      <c r="D12">
        <v>30</v>
      </c>
      <c r="E12">
        <v>30</v>
      </c>
      <c r="F12">
        <v>30</v>
      </c>
      <c r="G12">
        <v>20</v>
      </c>
      <c r="H12">
        <v>20</v>
      </c>
      <c r="I12">
        <v>15</v>
      </c>
      <c r="J12">
        <v>15</v>
      </c>
      <c r="K12">
        <v>10</v>
      </c>
      <c r="L12">
        <v>10</v>
      </c>
      <c r="M12">
        <v>10</v>
      </c>
      <c r="N12">
        <v>5</v>
      </c>
      <c r="O12">
        <v>5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</row>
    <row r="13" spans="1:22" x14ac:dyDescent="0.25">
      <c r="B13" s="4" t="s">
        <v>14</v>
      </c>
      <c r="D13">
        <v>40</v>
      </c>
      <c r="E13">
        <v>40</v>
      </c>
      <c r="F13">
        <v>35</v>
      </c>
      <c r="G13">
        <v>30</v>
      </c>
      <c r="H13">
        <v>27</v>
      </c>
      <c r="I13">
        <v>27</v>
      </c>
      <c r="J13">
        <v>27</v>
      </c>
      <c r="K13">
        <v>25</v>
      </c>
      <c r="L13">
        <v>20</v>
      </c>
      <c r="M13">
        <v>20</v>
      </c>
      <c r="N13">
        <v>10</v>
      </c>
      <c r="O13">
        <v>10</v>
      </c>
      <c r="P13">
        <v>10</v>
      </c>
      <c r="Q13">
        <v>10</v>
      </c>
      <c r="R13">
        <v>0</v>
      </c>
      <c r="S13">
        <v>0</v>
      </c>
      <c r="T13">
        <v>0</v>
      </c>
      <c r="U13">
        <v>0</v>
      </c>
    </row>
    <row r="14" spans="1:22" x14ac:dyDescent="0.25">
      <c r="B14" s="4" t="s">
        <v>22</v>
      </c>
      <c r="D14">
        <v>100</v>
      </c>
      <c r="E14">
        <v>90</v>
      </c>
      <c r="F14">
        <v>87</v>
      </c>
      <c r="G14">
        <v>78</v>
      </c>
      <c r="H14">
        <v>61</v>
      </c>
      <c r="I14">
        <v>61</v>
      </c>
      <c r="J14">
        <v>60</v>
      </c>
      <c r="K14">
        <v>55</v>
      </c>
      <c r="L14">
        <v>53</v>
      </c>
      <c r="M14">
        <v>42</v>
      </c>
      <c r="N14">
        <v>40</v>
      </c>
      <c r="O14">
        <v>40</v>
      </c>
      <c r="P14">
        <v>32</v>
      </c>
      <c r="Q14">
        <v>32</v>
      </c>
      <c r="R14">
        <v>18</v>
      </c>
      <c r="S14">
        <v>12</v>
      </c>
      <c r="T14">
        <v>12</v>
      </c>
      <c r="U14">
        <v>10</v>
      </c>
    </row>
    <row r="15" spans="1:22" x14ac:dyDescent="0.25">
      <c r="A15" s="1" t="s">
        <v>31</v>
      </c>
      <c r="B15" s="1"/>
      <c r="D15">
        <f>SUM(D5:D14)</f>
        <v>673</v>
      </c>
      <c r="E15">
        <f t="shared" ref="E15:U15" si="0">SUM(E5:E14)</f>
        <v>633</v>
      </c>
      <c r="F15">
        <f t="shared" si="0"/>
        <v>605</v>
      </c>
      <c r="G15">
        <f t="shared" si="0"/>
        <v>563</v>
      </c>
      <c r="H15">
        <f t="shared" si="0"/>
        <v>511</v>
      </c>
      <c r="I15">
        <f t="shared" si="0"/>
        <v>427</v>
      </c>
      <c r="J15">
        <f t="shared" si="0"/>
        <v>388</v>
      </c>
      <c r="K15">
        <f t="shared" si="0"/>
        <v>336</v>
      </c>
      <c r="L15">
        <f t="shared" si="0"/>
        <v>302</v>
      </c>
      <c r="M15">
        <f t="shared" si="0"/>
        <v>266</v>
      </c>
      <c r="N15">
        <f t="shared" si="0"/>
        <v>234</v>
      </c>
      <c r="O15">
        <f t="shared" si="0"/>
        <v>192</v>
      </c>
      <c r="P15">
        <f t="shared" si="0"/>
        <v>154</v>
      </c>
      <c r="Q15">
        <f t="shared" si="0"/>
        <v>137</v>
      </c>
      <c r="R15">
        <f t="shared" si="0"/>
        <v>91</v>
      </c>
      <c r="S15">
        <f t="shared" si="0"/>
        <v>69</v>
      </c>
      <c r="T15">
        <f t="shared" si="0"/>
        <v>47</v>
      </c>
      <c r="U15">
        <f t="shared" si="0"/>
        <v>23</v>
      </c>
      <c r="V15">
        <v>0</v>
      </c>
    </row>
    <row r="16" spans="1:22" x14ac:dyDescent="0.25">
      <c r="A16" s="1" t="s">
        <v>33</v>
      </c>
      <c r="B16" s="1"/>
      <c r="D16">
        <f>D15</f>
        <v>673</v>
      </c>
      <c r="E16">
        <f>ROUNDUP(D16-($D$16/18),0)</f>
        <v>636</v>
      </c>
      <c r="F16">
        <f t="shared" ref="F16:U16" si="1">ROUNDUP(E16-($D$16/18),0)</f>
        <v>599</v>
      </c>
      <c r="G16">
        <f t="shared" si="1"/>
        <v>562</v>
      </c>
      <c r="H16">
        <f t="shared" si="1"/>
        <v>525</v>
      </c>
      <c r="I16">
        <f t="shared" si="1"/>
        <v>488</v>
      </c>
      <c r="J16">
        <f t="shared" si="1"/>
        <v>451</v>
      </c>
      <c r="K16">
        <f t="shared" si="1"/>
        <v>414</v>
      </c>
      <c r="L16">
        <f t="shared" si="1"/>
        <v>377</v>
      </c>
      <c r="M16">
        <f t="shared" si="1"/>
        <v>340</v>
      </c>
      <c r="N16">
        <f t="shared" si="1"/>
        <v>303</v>
      </c>
      <c r="O16">
        <f t="shared" si="1"/>
        <v>266</v>
      </c>
      <c r="P16">
        <f t="shared" si="1"/>
        <v>229</v>
      </c>
      <c r="Q16">
        <f t="shared" si="1"/>
        <v>192</v>
      </c>
      <c r="R16">
        <f t="shared" si="1"/>
        <v>155</v>
      </c>
      <c r="S16">
        <f t="shared" si="1"/>
        <v>118</v>
      </c>
      <c r="T16">
        <f t="shared" si="1"/>
        <v>81</v>
      </c>
      <c r="U16">
        <f t="shared" si="1"/>
        <v>44</v>
      </c>
      <c r="V16">
        <f>0</f>
        <v>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Wouter Roozeleer</dc:creator>
  <cp:lastModifiedBy>Can</cp:lastModifiedBy>
  <dcterms:created xsi:type="dcterms:W3CDTF">2015-03-31T10:06:17Z</dcterms:created>
  <dcterms:modified xsi:type="dcterms:W3CDTF">2015-05-12T15:49:25Z</dcterms:modified>
</cp:coreProperties>
</file>